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SMB\"/>
    </mc:Choice>
  </mc:AlternateContent>
  <bookViews>
    <workbookView xWindow="0" yWindow="0" windowWidth="9675" windowHeight="8490"/>
  </bookViews>
  <sheets>
    <sheet name="参加確認書" sheetId="1" r:id="rId1"/>
    <sheet name="Sheet1" sheetId="2" state="hidden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6" i="1" l="1"/>
  <c r="B12" i="1"/>
  <c r="B11" i="1"/>
  <c r="B10" i="1"/>
  <c r="B7" i="1"/>
  <c r="B9" i="1"/>
</calcChain>
</file>

<file path=xl/sharedStrings.xml><?xml version="1.0" encoding="utf-8"?>
<sst xmlns="http://schemas.openxmlformats.org/spreadsheetml/2006/main" count="66" uniqueCount="52">
  <si>
    <t>東北スーパーマーチング＆バトンショー　プレビュー２０１８</t>
    <rPh sb="0" eb="2">
      <t>トウホク</t>
    </rPh>
    <phoneticPr fontId="1"/>
  </si>
  <si>
    <t>プログラム掲載事項</t>
    <rPh sb="5" eb="7">
      <t>ケイサイ</t>
    </rPh>
    <rPh sb="7" eb="9">
      <t>ジコウ</t>
    </rPh>
    <phoneticPr fontId="1"/>
  </si>
  <si>
    <t>県名</t>
    <rPh sb="0" eb="2">
      <t>ケンメイ</t>
    </rPh>
    <phoneticPr fontId="1"/>
  </si>
  <si>
    <t>フリガナ</t>
    <phoneticPr fontId="1"/>
  </si>
  <si>
    <t>団体名</t>
    <rPh sb="0" eb="2">
      <t>ダンタイ</t>
    </rPh>
    <rPh sb="2" eb="3">
      <t>メイ</t>
    </rPh>
    <phoneticPr fontId="1"/>
  </si>
  <si>
    <t>役職／氏名</t>
    <rPh sb="0" eb="2">
      <t>ヤクショク</t>
    </rPh>
    <rPh sb="3" eb="5">
      <t>シメイ</t>
    </rPh>
    <phoneticPr fontId="1"/>
  </si>
  <si>
    <t>コメント</t>
    <phoneticPr fontId="1"/>
  </si>
  <si>
    <t>氏名</t>
    <rPh sb="0" eb="2">
      <t>シメイ</t>
    </rPh>
    <phoneticPr fontId="1"/>
  </si>
  <si>
    <t>役職</t>
    <rPh sb="0" eb="2">
      <t>ヤクショク</t>
    </rPh>
    <phoneticPr fontId="1"/>
  </si>
  <si>
    <t>Tel</t>
    <phoneticPr fontId="1"/>
  </si>
  <si>
    <t>Fax</t>
    <phoneticPr fontId="1"/>
  </si>
  <si>
    <t>携帯</t>
    <rPh sb="0" eb="2">
      <t>ケイタイ</t>
    </rPh>
    <phoneticPr fontId="1"/>
  </si>
  <si>
    <t>プログラム
校正責任者</t>
    <rPh sb="6" eb="8">
      <t>コウセイ</t>
    </rPh>
    <rPh sb="8" eb="11">
      <t>セキニンシャ</t>
    </rPh>
    <phoneticPr fontId="1"/>
  </si>
  <si>
    <t>Mail（ＰＣ）</t>
    <phoneticPr fontId="1"/>
  </si>
  <si>
    <t>アンケート</t>
    <phoneticPr fontId="1"/>
  </si>
  <si>
    <t>主な行程</t>
    <rPh sb="0" eb="1">
      <t>オモ</t>
    </rPh>
    <rPh sb="2" eb="4">
      <t>コウテイ</t>
    </rPh>
    <phoneticPr fontId="1"/>
  </si>
  <si>
    <t>会場到着予定時刻</t>
    <rPh sb="0" eb="2">
      <t>カイジョウ</t>
    </rPh>
    <rPh sb="2" eb="4">
      <t>トウチャク</t>
    </rPh>
    <rPh sb="4" eb="6">
      <t>ヨテイ</t>
    </rPh>
    <rPh sb="6" eb="8">
      <t>ジコク</t>
    </rPh>
    <phoneticPr fontId="1"/>
  </si>
  <si>
    <t>会場出発予定時刻</t>
    <rPh sb="0" eb="2">
      <t>カイジョウ</t>
    </rPh>
    <rPh sb="2" eb="4">
      <t>シュッパツ</t>
    </rPh>
    <rPh sb="4" eb="6">
      <t>ヨテイ</t>
    </rPh>
    <rPh sb="6" eb="8">
      <t>ジコク</t>
    </rPh>
    <phoneticPr fontId="1"/>
  </si>
  <si>
    <t>個人【選手権からの推薦】参加確認書</t>
    <rPh sb="12" eb="14">
      <t>サンカ</t>
    </rPh>
    <rPh sb="14" eb="17">
      <t>カクニンショ</t>
    </rPh>
    <phoneticPr fontId="1"/>
  </si>
  <si>
    <t>氏名</t>
    <rPh sb="0" eb="2">
      <t>シメイ</t>
    </rPh>
    <phoneticPr fontId="1"/>
  </si>
  <si>
    <t>引率者</t>
    <rPh sb="0" eb="3">
      <t>インソツシャ</t>
    </rPh>
    <phoneticPr fontId="1"/>
  </si>
  <si>
    <t>演技種目</t>
    <rPh sb="0" eb="2">
      <t>エンギ</t>
    </rPh>
    <rPh sb="2" eb="4">
      <t>シュモク</t>
    </rPh>
    <phoneticPr fontId="1"/>
  </si>
  <si>
    <t>北城　花音</t>
    <rPh sb="0" eb="2">
      <t>キタジョウ</t>
    </rPh>
    <rPh sb="3" eb="5">
      <t>カノン</t>
    </rPh>
    <phoneticPr fontId="8"/>
  </si>
  <si>
    <t>キタジョウ　カノン</t>
  </si>
  <si>
    <t>女子</t>
    <rPh sb="0" eb="2">
      <t>ジョシ</t>
    </rPh>
    <phoneticPr fontId="1"/>
  </si>
  <si>
    <t>B1G0024</t>
  </si>
  <si>
    <t>バトンチームＡｒｉｅｓ</t>
  </si>
  <si>
    <t>丸山　彩奈</t>
    <rPh sb="0" eb="2">
      <t>マルヤマ</t>
    </rPh>
    <rPh sb="3" eb="5">
      <t>アヤナ</t>
    </rPh>
    <phoneticPr fontId="8"/>
  </si>
  <si>
    <t>マルヤマ　アヤナ</t>
  </si>
  <si>
    <t>B2G0046</t>
  </si>
  <si>
    <t>Ｚｅａｌバトントワラーズ</t>
  </si>
  <si>
    <t>後藤　里穂</t>
    <rPh sb="0" eb="2">
      <t>ゴトウ</t>
    </rPh>
    <rPh sb="3" eb="5">
      <t>リホ</t>
    </rPh>
    <phoneticPr fontId="9"/>
  </si>
  <si>
    <t>ゴトウ　リホ</t>
  </si>
  <si>
    <t>B5G0007</t>
  </si>
  <si>
    <t>山形ジュニアバトントワリングスクール</t>
  </si>
  <si>
    <t>菊池　綾乃</t>
    <rPh sb="0" eb="2">
      <t>キクチ</t>
    </rPh>
    <rPh sb="3" eb="5">
      <t>アヤノ</t>
    </rPh>
    <phoneticPr fontId="8"/>
  </si>
  <si>
    <t>キクチ　アヤノ</t>
  </si>
  <si>
    <t>青森県</t>
    <rPh sb="0" eb="3">
      <t>アオモリケン</t>
    </rPh>
    <phoneticPr fontId="1"/>
  </si>
  <si>
    <t>岩手県</t>
    <rPh sb="0" eb="3">
      <t>イワテケン</t>
    </rPh>
    <phoneticPr fontId="1"/>
  </si>
  <si>
    <t>山形県</t>
    <rPh sb="0" eb="3">
      <t>ヤマガタケン</t>
    </rPh>
    <phoneticPr fontId="1"/>
  </si>
  <si>
    <t>構成員ID</t>
    <rPh sb="0" eb="3">
      <t>コウセイイン</t>
    </rPh>
    <phoneticPr fontId="1"/>
  </si>
  <si>
    <t>ジールバトントワラーズ</t>
  </si>
  <si>
    <t>バトンチームアリエス</t>
  </si>
  <si>
    <t>ヤマガタジュニアバトントワリングスクール</t>
    <phoneticPr fontId="1"/>
  </si>
  <si>
    <t>選択して下さい</t>
    <rPh sb="0" eb="2">
      <t>センタク</t>
    </rPh>
    <rPh sb="4" eb="5">
      <t>クダ</t>
    </rPh>
    <phoneticPr fontId="1"/>
  </si>
  <si>
    <t>１人</t>
    <rPh sb="1" eb="2">
      <t>ヒト</t>
    </rPh>
    <phoneticPr fontId="1"/>
  </si>
  <si>
    <t>２人</t>
    <rPh sb="1" eb="2">
      <t>ヒト</t>
    </rPh>
    <phoneticPr fontId="1"/>
  </si>
  <si>
    <t>右の欄に,構成員IDの下四桁を入力して下さい</t>
    <rPh sb="0" eb="1">
      <t>ミギ</t>
    </rPh>
    <rPh sb="2" eb="3">
      <t>ラン</t>
    </rPh>
    <rPh sb="5" eb="8">
      <t>コウセイイン</t>
    </rPh>
    <rPh sb="11" eb="12">
      <t>シモ</t>
    </rPh>
    <rPh sb="12" eb="14">
      <t>ヨンケタ</t>
    </rPh>
    <rPh sb="15" eb="17">
      <t>ニュウリョク</t>
    </rPh>
    <rPh sb="19" eb="20">
      <t>クダ</t>
    </rPh>
    <phoneticPr fontId="1"/>
  </si>
  <si>
    <t>あなたの演技種目は「ソロトワール」です。</t>
    <rPh sb="4" eb="6">
      <t>エンギ</t>
    </rPh>
    <rPh sb="6" eb="8">
      <t>シュモク</t>
    </rPh>
    <phoneticPr fontId="1"/>
  </si>
  <si>
    <t>あなたの演技種目は「トゥーバトン」です。</t>
    <phoneticPr fontId="1"/>
  </si>
  <si>
    <t>あなたの演技種目は「スリーバトン」です。</t>
    <phoneticPr fontId="1"/>
  </si>
  <si>
    <t>あなたの演技種目は「ダンストワール」です。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</si>
</sst>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2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6"/>
      <name val="Yu Gothic"/>
      <family val="3"/>
      <charset val="128"/>
    </font>
    <font>
      <sz val="9"/>
      <color indexed="8"/>
      <name val="ＭＳ 明朝"/>
      <family val="1"/>
      <charset val="128"/>
    </font>
    <font>
      <b/>
      <sz val="11"/>
      <color rgb="FFFF0000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0" xfId="0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3" borderId="8" xfId="0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10" fillId="4" borderId="0" xfId="0" applyFont="1" applyFill="1" applyAlignment="1" applyProtection="1">
      <alignment horizontal="right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</xf>
    <xf numFmtId="0" fontId="0" fillId="2" borderId="3" xfId="0" applyNumberFormat="1" applyFill="1" applyBorder="1" applyAlignment="1" applyProtection="1">
      <alignment horizontal="center" vertical="center"/>
    </xf>
    <xf numFmtId="0" fontId="0" fillId="2" borderId="4" xfId="0" applyNumberFormat="1" applyFill="1" applyBorder="1" applyAlignment="1" applyProtection="1">
      <alignment horizontal="center" vertical="center"/>
    </xf>
    <xf numFmtId="0" fontId="0" fillId="2" borderId="5" xfId="0" applyNumberFormat="1" applyFill="1" applyBorder="1" applyAlignment="1" applyProtection="1">
      <alignment horizontal="center" vertical="center"/>
    </xf>
    <xf numFmtId="0" fontId="0" fillId="0" borderId="1" xfId="0" applyNumberFormat="1" applyBorder="1" applyAlignment="1" applyProtection="1">
      <alignment horizontal="center" vertical="center"/>
    </xf>
    <xf numFmtId="0" fontId="0" fillId="0" borderId="1" xfId="0" applyNumberFormat="1" applyBorder="1" applyAlignment="1" applyProtection="1">
      <alignment horizontal="center" vertical="center"/>
    </xf>
    <xf numFmtId="0" fontId="0" fillId="0" borderId="0" xfId="0" applyNumberFormat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Protection="1">
      <alignment vertical="center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 applyProtection="1">
      <alignment vertical="center" wrapText="1"/>
      <protection locked="0"/>
    </xf>
    <xf numFmtId="0" fontId="5" fillId="0" borderId="2" xfId="0" applyFont="1" applyBorder="1" applyAlignment="1" applyProtection="1">
      <alignment vertical="center"/>
      <protection locked="0"/>
    </xf>
    <xf numFmtId="0" fontId="6" fillId="0" borderId="0" xfId="0" applyFont="1" applyProtection="1">
      <alignment vertical="center"/>
      <protection locked="0"/>
    </xf>
    <xf numFmtId="0" fontId="7" fillId="0" borderId="0" xfId="0" applyFo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tabSelected="1" zoomScaleNormal="100" workbookViewId="0">
      <selection activeCell="J5" sqref="J5"/>
    </sheetView>
  </sheetViews>
  <sheetFormatPr defaultRowHeight="13.5"/>
  <cols>
    <col min="1" max="1" width="13.875" style="6" customWidth="1"/>
    <col min="2" max="10" width="8.25" style="6" customWidth="1"/>
    <col min="11" max="16384" width="9" style="6"/>
  </cols>
  <sheetData>
    <row r="1" spans="1:10" ht="21">
      <c r="A1" s="20" t="s">
        <v>0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s="22" customFormat="1" ht="21">
      <c r="A2" s="20" t="s">
        <v>18</v>
      </c>
      <c r="B2" s="20"/>
      <c r="C2" s="20"/>
      <c r="D2" s="20"/>
      <c r="E2" s="20"/>
      <c r="F2" s="20"/>
      <c r="G2" s="20"/>
      <c r="H2" s="20"/>
      <c r="I2" s="20"/>
      <c r="J2" s="20"/>
    </row>
    <row r="4" spans="1:10" ht="14.25" thickBot="1">
      <c r="E4" s="7"/>
      <c r="J4" s="7" t="s">
        <v>40</v>
      </c>
    </row>
    <row r="5" spans="1:10" ht="25.5" customHeight="1" thickBot="1">
      <c r="A5" s="12" t="s">
        <v>47</v>
      </c>
      <c r="B5" s="12"/>
      <c r="C5" s="12"/>
      <c r="D5" s="12"/>
      <c r="E5" s="12"/>
      <c r="F5" s="12"/>
      <c r="G5" s="12"/>
      <c r="H5" s="12"/>
      <c r="I5" s="12"/>
      <c r="J5" s="8"/>
    </row>
    <row r="6" spans="1:10">
      <c r="A6" s="6" t="s">
        <v>1</v>
      </c>
    </row>
    <row r="7" spans="1:10" ht="30" customHeight="1">
      <c r="A7" s="1" t="s">
        <v>2</v>
      </c>
      <c r="B7" s="13" t="str">
        <f>IFERROR(VLOOKUP($J$5,Sheet1!$A$1:$J$4,2,FALSE),"")</f>
        <v/>
      </c>
      <c r="C7" s="13"/>
      <c r="D7" s="13"/>
      <c r="E7" s="13"/>
      <c r="F7" s="13"/>
      <c r="G7" s="13"/>
      <c r="H7" s="13"/>
      <c r="I7" s="13"/>
      <c r="J7" s="13"/>
    </row>
    <row r="8" spans="1:10" ht="30" hidden="1" customHeight="1">
      <c r="A8" s="1" t="s">
        <v>3</v>
      </c>
      <c r="B8" s="13"/>
      <c r="C8" s="13"/>
      <c r="D8" s="13"/>
      <c r="E8" s="13"/>
      <c r="F8" s="13"/>
      <c r="G8" s="13"/>
      <c r="H8" s="13"/>
      <c r="I8" s="13"/>
      <c r="J8" s="13"/>
    </row>
    <row r="9" spans="1:10" ht="29.25" customHeight="1">
      <c r="A9" s="1" t="s">
        <v>4</v>
      </c>
      <c r="B9" s="13" t="str">
        <f>IFERROR(VLOOKUP($J$5,Sheet1!$A$1:$I$4,7,FALSE),"")</f>
        <v/>
      </c>
      <c r="C9" s="13"/>
      <c r="D9" s="13"/>
      <c r="E9" s="13"/>
      <c r="F9" s="13"/>
      <c r="G9" s="13"/>
      <c r="H9" s="13"/>
      <c r="I9" s="13"/>
      <c r="J9" s="13"/>
    </row>
    <row r="10" spans="1:10" ht="29.25" customHeight="1">
      <c r="A10" s="1" t="s">
        <v>3</v>
      </c>
      <c r="B10" s="13" t="str">
        <f>IFERROR(VLOOKUP($J$5,Sheet1!$A$1:$I$4,8,FALSE),"")</f>
        <v/>
      </c>
      <c r="C10" s="13"/>
      <c r="D10" s="13"/>
      <c r="E10" s="13"/>
      <c r="F10" s="13"/>
      <c r="G10" s="13"/>
      <c r="H10" s="13"/>
      <c r="I10" s="13"/>
      <c r="J10" s="13"/>
    </row>
    <row r="11" spans="1:10" ht="29.25" customHeight="1">
      <c r="A11" s="1" t="s">
        <v>19</v>
      </c>
      <c r="B11" s="13" t="str">
        <f>IFERROR(VLOOKUP($J$5,Sheet1!$A$1:$I$4,3,FALSE),"")</f>
        <v/>
      </c>
      <c r="C11" s="13"/>
      <c r="D11" s="13"/>
      <c r="E11" s="13"/>
      <c r="F11" s="13"/>
      <c r="G11" s="13"/>
      <c r="H11" s="13"/>
      <c r="I11" s="13"/>
      <c r="J11" s="13"/>
    </row>
    <row r="12" spans="1:10" ht="29.25" customHeight="1">
      <c r="A12" s="1" t="s">
        <v>3</v>
      </c>
      <c r="B12" s="14" t="str">
        <f>IFERROR(VLOOKUP($J$5,Sheet1!$A$1:$I$4,4,FALSE),"")</f>
        <v/>
      </c>
      <c r="C12" s="15"/>
      <c r="D12" s="15"/>
      <c r="E12" s="15"/>
      <c r="F12" s="15"/>
      <c r="G12" s="15"/>
      <c r="H12" s="15"/>
      <c r="I12" s="15"/>
      <c r="J12" s="16"/>
    </row>
    <row r="13" spans="1:10" ht="22.5" hidden="1" customHeight="1">
      <c r="A13" s="5" t="s">
        <v>5</v>
      </c>
      <c r="B13" s="17" t="s">
        <v>8</v>
      </c>
      <c r="C13" s="17"/>
      <c r="D13" s="17" t="s">
        <v>7</v>
      </c>
      <c r="E13" s="17"/>
      <c r="F13" s="17"/>
      <c r="G13" s="17"/>
      <c r="H13" s="17"/>
      <c r="I13" s="17"/>
      <c r="J13" s="17"/>
    </row>
    <row r="14" spans="1:10" ht="30" hidden="1" customHeight="1">
      <c r="A14" s="5"/>
      <c r="B14" s="17"/>
      <c r="C14" s="17"/>
      <c r="D14" s="17"/>
      <c r="E14" s="17"/>
      <c r="F14" s="17"/>
      <c r="G14" s="17"/>
      <c r="H14" s="17"/>
      <c r="I14" s="17"/>
      <c r="J14" s="17"/>
    </row>
    <row r="15" spans="1:10" ht="30" hidden="1" customHeight="1">
      <c r="A15" s="5"/>
      <c r="B15" s="17"/>
      <c r="C15" s="17"/>
      <c r="D15" s="17"/>
      <c r="E15" s="17"/>
      <c r="F15" s="17"/>
      <c r="G15" s="17"/>
      <c r="H15" s="17"/>
      <c r="I15" s="17"/>
      <c r="J15" s="17"/>
    </row>
    <row r="16" spans="1:10" ht="30" hidden="1" customHeight="1">
      <c r="A16" s="5"/>
      <c r="B16" s="17"/>
      <c r="C16" s="17"/>
      <c r="D16" s="17"/>
      <c r="E16" s="17"/>
      <c r="F16" s="17"/>
      <c r="G16" s="17"/>
      <c r="H16" s="17"/>
      <c r="I16" s="17"/>
      <c r="J16" s="17"/>
    </row>
    <row r="17" spans="1:10" ht="30" hidden="1" customHeight="1">
      <c r="A17" s="5"/>
      <c r="B17" s="17"/>
      <c r="C17" s="17"/>
      <c r="D17" s="17"/>
      <c r="E17" s="17"/>
      <c r="F17" s="17"/>
      <c r="G17" s="17"/>
      <c r="H17" s="17"/>
      <c r="I17" s="17"/>
      <c r="J17" s="17"/>
    </row>
    <row r="18" spans="1:10" ht="30" hidden="1" customHeight="1">
      <c r="A18" s="5"/>
      <c r="B18" s="17"/>
      <c r="C18" s="17"/>
      <c r="D18" s="17"/>
      <c r="E18" s="17"/>
      <c r="F18" s="17"/>
      <c r="G18" s="17"/>
      <c r="H18" s="17"/>
      <c r="I18" s="17"/>
      <c r="J18" s="17"/>
    </row>
    <row r="19" spans="1:10" ht="30" hidden="1" customHeight="1">
      <c r="A19" s="5"/>
      <c r="B19" s="17"/>
      <c r="C19" s="17"/>
      <c r="D19" s="17"/>
      <c r="E19" s="17"/>
      <c r="F19" s="17"/>
      <c r="G19" s="17"/>
      <c r="H19" s="17"/>
      <c r="I19" s="17"/>
      <c r="J19" s="17"/>
    </row>
    <row r="20" spans="1:10" ht="123.75" hidden="1" customHeight="1">
      <c r="A20" s="1" t="s">
        <v>6</v>
      </c>
      <c r="B20" s="17"/>
      <c r="C20" s="17"/>
      <c r="D20" s="17"/>
      <c r="E20" s="17"/>
      <c r="F20" s="17"/>
      <c r="G20" s="17"/>
      <c r="H20" s="17"/>
      <c r="I20" s="17"/>
      <c r="J20" s="17"/>
    </row>
    <row r="21" spans="1:10" ht="22.5" hidden="1" customHeight="1">
      <c r="A21" s="23" t="s">
        <v>12</v>
      </c>
      <c r="B21" s="18" t="s">
        <v>3</v>
      </c>
      <c r="C21" s="17"/>
      <c r="D21" s="17"/>
      <c r="E21" s="17"/>
      <c r="F21" s="17"/>
      <c r="G21" s="17" t="s">
        <v>13</v>
      </c>
      <c r="H21" s="17"/>
      <c r="I21" s="17"/>
      <c r="J21" s="17"/>
    </row>
    <row r="22" spans="1:10" ht="30" hidden="1" customHeight="1">
      <c r="A22" s="23"/>
      <c r="B22" s="18" t="s">
        <v>7</v>
      </c>
      <c r="C22" s="17"/>
      <c r="D22" s="17"/>
      <c r="E22" s="17"/>
      <c r="F22" s="17"/>
      <c r="G22" s="17"/>
      <c r="H22" s="17"/>
      <c r="I22" s="17"/>
      <c r="J22" s="17"/>
    </row>
    <row r="23" spans="1:10" ht="22.5" hidden="1" customHeight="1">
      <c r="A23" s="23"/>
      <c r="B23" s="17" t="s">
        <v>9</v>
      </c>
      <c r="C23" s="17"/>
      <c r="D23" s="17"/>
      <c r="E23" s="17" t="s">
        <v>10</v>
      </c>
      <c r="F23" s="17"/>
      <c r="G23" s="17"/>
      <c r="H23" s="17" t="s">
        <v>11</v>
      </c>
      <c r="I23" s="17"/>
      <c r="J23" s="17"/>
    </row>
    <row r="24" spans="1:10" ht="30" hidden="1" customHeight="1">
      <c r="A24" s="23"/>
      <c r="B24" s="17"/>
      <c r="C24" s="17"/>
      <c r="D24" s="17"/>
      <c r="E24" s="17"/>
      <c r="F24" s="17"/>
      <c r="G24" s="17"/>
      <c r="H24" s="17"/>
      <c r="I24" s="17"/>
      <c r="J24" s="17"/>
    </row>
    <row r="25" spans="1:10" ht="15.75" customHeight="1">
      <c r="A25" s="24"/>
      <c r="B25" s="19"/>
      <c r="C25" s="19"/>
      <c r="D25" s="19"/>
      <c r="E25" s="19"/>
      <c r="F25" s="19"/>
      <c r="G25" s="19"/>
      <c r="H25" s="19"/>
      <c r="I25" s="19"/>
      <c r="J25" s="19"/>
    </row>
    <row r="26" spans="1:10" ht="30" customHeight="1">
      <c r="A26" s="25" t="s">
        <v>21</v>
      </c>
      <c r="B26" s="13" t="str">
        <f>IFERROR(VLOOKUP($J$5,Sheet1!$A$1:$I$4,9,FALSE),"")</f>
        <v/>
      </c>
      <c r="C26" s="13"/>
      <c r="D26" s="13"/>
      <c r="E26" s="13"/>
      <c r="F26" s="13"/>
      <c r="G26" s="13"/>
      <c r="H26" s="13"/>
      <c r="I26" s="13"/>
      <c r="J26" s="13"/>
    </row>
    <row r="28" spans="1:10">
      <c r="A28" s="6" t="s">
        <v>14</v>
      </c>
    </row>
    <row r="29" spans="1:10" ht="30" customHeight="1">
      <c r="A29" s="26" t="s">
        <v>20</v>
      </c>
      <c r="B29" s="9" t="s">
        <v>44</v>
      </c>
      <c r="C29" s="10"/>
      <c r="D29" s="11"/>
      <c r="E29" s="27"/>
      <c r="F29" s="28"/>
      <c r="G29" s="3"/>
      <c r="H29" s="2"/>
      <c r="I29" s="2"/>
      <c r="J29" s="2"/>
    </row>
    <row r="30" spans="1:10" ht="30" customHeight="1">
      <c r="A30" s="5" t="s">
        <v>15</v>
      </c>
      <c r="B30" s="5" t="s">
        <v>16</v>
      </c>
      <c r="C30" s="5"/>
      <c r="D30" s="5"/>
      <c r="E30" s="4"/>
      <c r="F30" s="4"/>
      <c r="G30" s="4"/>
      <c r="H30" s="29"/>
    </row>
    <row r="31" spans="1:10" ht="30" customHeight="1">
      <c r="A31" s="5"/>
      <c r="B31" s="5" t="s">
        <v>17</v>
      </c>
      <c r="C31" s="5"/>
      <c r="D31" s="5"/>
      <c r="E31" s="5"/>
      <c r="F31" s="5"/>
      <c r="G31" s="5"/>
      <c r="H31" s="30"/>
    </row>
    <row r="32" spans="1:10">
      <c r="B32" s="31"/>
      <c r="C32" s="31"/>
      <c r="D32" s="31"/>
    </row>
    <row r="33" spans="2:4">
      <c r="B33" s="31"/>
      <c r="C33" s="31"/>
      <c r="D33" s="31"/>
    </row>
    <row r="34" spans="2:4">
      <c r="B34" s="31"/>
      <c r="C34" s="31"/>
      <c r="D34" s="31"/>
    </row>
  </sheetData>
  <sheetProtection sheet="1" objects="1" scenarios="1" selectLockedCells="1"/>
  <mergeCells count="46">
    <mergeCell ref="B10:J10"/>
    <mergeCell ref="D18:J18"/>
    <mergeCell ref="D19:J19"/>
    <mergeCell ref="B20:J20"/>
    <mergeCell ref="G22:J22"/>
    <mergeCell ref="C21:F21"/>
    <mergeCell ref="B12:J12"/>
    <mergeCell ref="G21:J21"/>
    <mergeCell ref="D14:J14"/>
    <mergeCell ref="D15:J15"/>
    <mergeCell ref="D16:J16"/>
    <mergeCell ref="D17:J17"/>
    <mergeCell ref="A1:J1"/>
    <mergeCell ref="A2:J2"/>
    <mergeCell ref="B7:J7"/>
    <mergeCell ref="B8:J8"/>
    <mergeCell ref="B9:J9"/>
    <mergeCell ref="A5:I5"/>
    <mergeCell ref="B32:D32"/>
    <mergeCell ref="B33:D33"/>
    <mergeCell ref="B34:D34"/>
    <mergeCell ref="A13:A19"/>
    <mergeCell ref="A21:A24"/>
    <mergeCell ref="B24:D24"/>
    <mergeCell ref="C22:F22"/>
    <mergeCell ref="B14:C14"/>
    <mergeCell ref="B15:C15"/>
    <mergeCell ref="B16:C16"/>
    <mergeCell ref="B17:C17"/>
    <mergeCell ref="B18:C18"/>
    <mergeCell ref="B19:C19"/>
    <mergeCell ref="B13:C13"/>
    <mergeCell ref="D13:J13"/>
    <mergeCell ref="E24:G24"/>
    <mergeCell ref="B11:J11"/>
    <mergeCell ref="E30:G30"/>
    <mergeCell ref="E31:G31"/>
    <mergeCell ref="A30:A31"/>
    <mergeCell ref="B30:D30"/>
    <mergeCell ref="B31:D31"/>
    <mergeCell ref="H24:J24"/>
    <mergeCell ref="B23:D23"/>
    <mergeCell ref="E23:G23"/>
    <mergeCell ref="H23:J23"/>
    <mergeCell ref="B29:D29"/>
    <mergeCell ref="B26:J26"/>
  </mergeCells>
  <phoneticPr fontId="1"/>
  <pageMargins left="0.7" right="0.7" top="0.75" bottom="0.75" header="0.3" footer="0.3"/>
  <pageSetup paperSize="9"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Sheet1!$I$8:$I$10</xm:f>
          </x14:formula1>
          <xm:sqref>B29:D29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workbookViewId="0">
      <selection activeCell="F1" sqref="F1:G4"/>
    </sheetView>
  </sheetViews>
  <sheetFormatPr defaultRowHeight="13.5"/>
  <cols>
    <col min="7" max="7" width="33.25" bestFit="1" customWidth="1"/>
    <col min="8" max="8" width="33.25" customWidth="1"/>
    <col min="9" max="9" width="27.625" customWidth="1"/>
    <col min="10" max="10" width="13.625" bestFit="1" customWidth="1"/>
  </cols>
  <sheetData>
    <row r="1" spans="1:9">
      <c r="A1">
        <v>1984</v>
      </c>
      <c r="B1" t="s">
        <v>37</v>
      </c>
      <c r="C1" t="s">
        <v>22</v>
      </c>
      <c r="D1" t="s">
        <v>23</v>
      </c>
      <c r="E1" t="s">
        <v>24</v>
      </c>
      <c r="F1" t="s">
        <v>25</v>
      </c>
      <c r="G1" t="s">
        <v>26</v>
      </c>
      <c r="H1" t="s">
        <v>42</v>
      </c>
      <c r="I1" t="s">
        <v>48</v>
      </c>
    </row>
    <row r="2" spans="1:9">
      <c r="A2">
        <v>2181</v>
      </c>
      <c r="B2" t="s">
        <v>38</v>
      </c>
      <c r="C2" t="s">
        <v>27</v>
      </c>
      <c r="D2" t="s">
        <v>28</v>
      </c>
      <c r="E2" t="s">
        <v>24</v>
      </c>
      <c r="F2" t="s">
        <v>29</v>
      </c>
      <c r="G2" t="s">
        <v>30</v>
      </c>
      <c r="H2" t="s">
        <v>41</v>
      </c>
      <c r="I2" t="s">
        <v>49</v>
      </c>
    </row>
    <row r="3" spans="1:9">
      <c r="A3">
        <v>1799</v>
      </c>
      <c r="B3" t="s">
        <v>39</v>
      </c>
      <c r="C3" t="s">
        <v>31</v>
      </c>
      <c r="D3" t="s">
        <v>32</v>
      </c>
      <c r="E3" t="s">
        <v>24</v>
      </c>
      <c r="F3" t="s">
        <v>33</v>
      </c>
      <c r="G3" t="s">
        <v>34</v>
      </c>
      <c r="H3" t="s">
        <v>43</v>
      </c>
      <c r="I3" t="s">
        <v>50</v>
      </c>
    </row>
    <row r="4" spans="1:9">
      <c r="A4">
        <v>1982</v>
      </c>
      <c r="B4" t="s">
        <v>37</v>
      </c>
      <c r="C4" t="s">
        <v>35</v>
      </c>
      <c r="D4" t="s">
        <v>36</v>
      </c>
      <c r="E4" t="s">
        <v>24</v>
      </c>
      <c r="F4" t="s">
        <v>25</v>
      </c>
      <c r="G4" t="s">
        <v>26</v>
      </c>
      <c r="H4" t="s">
        <v>42</v>
      </c>
      <c r="I4" t="s">
        <v>51</v>
      </c>
    </row>
    <row r="8" spans="1:9">
      <c r="I8" t="s">
        <v>44</v>
      </c>
    </row>
    <row r="9" spans="1:9">
      <c r="I9" t="s">
        <v>45</v>
      </c>
    </row>
    <row r="10" spans="1:9">
      <c r="G10" t="s">
        <v>41</v>
      </c>
      <c r="I10" t="s">
        <v>46</v>
      </c>
    </row>
    <row r="11" spans="1:9">
      <c r="G11" t="s">
        <v>42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参加確認書</vt:lpstr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大河悟</dc:creator>
  <cp:lastModifiedBy>奥山達也</cp:lastModifiedBy>
  <dcterms:created xsi:type="dcterms:W3CDTF">2018-11-03T23:48:23Z</dcterms:created>
  <dcterms:modified xsi:type="dcterms:W3CDTF">2018-11-15T02:01:06Z</dcterms:modified>
</cp:coreProperties>
</file>